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85a74008eaee85/4CPR/"/>
    </mc:Choice>
  </mc:AlternateContent>
  <xr:revisionPtr revIDLastSave="0" documentId="8_{F15C21A6-3D8F-4BC5-9AF3-39D0397A16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C49" i="1"/>
  <c r="C52" i="1" l="1"/>
</calcChain>
</file>

<file path=xl/sharedStrings.xml><?xml version="1.0" encoding="utf-8"?>
<sst xmlns="http://schemas.openxmlformats.org/spreadsheetml/2006/main" count="45" uniqueCount="34">
  <si>
    <t>Main Account</t>
  </si>
  <si>
    <t xml:space="preserve">   Begin Balance</t>
  </si>
  <si>
    <t xml:space="preserve">   Ending Balance</t>
  </si>
  <si>
    <t>Events Account (Gun Show)</t>
  </si>
  <si>
    <t xml:space="preserve">    Beginning Balance</t>
  </si>
  <si>
    <t xml:space="preserve">    Ending Balance</t>
  </si>
  <si>
    <t>Principal Income Items</t>
  </si>
  <si>
    <t>Principal Expense Items</t>
  </si>
  <si>
    <t>Junior Shooters</t>
  </si>
  <si>
    <t>CD 60M #3089</t>
  </si>
  <si>
    <t>CD 60M #3092</t>
  </si>
  <si>
    <t xml:space="preserve">   Maturity Date 11-4-20</t>
  </si>
  <si>
    <t xml:space="preserve">   Maturity Date 11-12-20</t>
  </si>
  <si>
    <t>Raffle</t>
  </si>
  <si>
    <t xml:space="preserve">   Beginning Balance</t>
  </si>
  <si>
    <t>Checking Accts</t>
  </si>
  <si>
    <t xml:space="preserve">    TOTAL of</t>
  </si>
  <si>
    <t xml:space="preserve"> CLUB  TOTAL</t>
  </si>
  <si>
    <t xml:space="preserve">   Maturity Date 4-23</t>
  </si>
  <si>
    <t>CD 60M #3343</t>
  </si>
  <si>
    <t>Edward Jones</t>
  </si>
  <si>
    <t xml:space="preserve">   Maturity Date 12-1-22</t>
  </si>
  <si>
    <t>CD's</t>
  </si>
  <si>
    <t>Membership Dues</t>
  </si>
  <si>
    <t>TREASURER'S REPORT 4-28-2020</t>
  </si>
  <si>
    <t>April 1 thru April 27, 2020</t>
  </si>
  <si>
    <t>Women at the Range</t>
  </si>
  <si>
    <t xml:space="preserve">Lockton Ins </t>
  </si>
  <si>
    <t>Liability Ins</t>
  </si>
  <si>
    <t>Newsletter</t>
  </si>
  <si>
    <t>Pioneer Printing</t>
  </si>
  <si>
    <t>Tumbleweed Sport</t>
  </si>
  <si>
    <t>Refund 5 Tables</t>
  </si>
  <si>
    <t>Re-Do 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</si>
</sst>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0" borderId="0" xfId="0" applyAlignme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4" fontId="0" fillId="0" borderId="0" xfId="0" applyNumberFormat="1" applyFont="1"/>
    <xf numFmtId="0" fontId="8" fillId="0" borderId="0" xfId="1" applyFont="1" applyAlignment="1" applyProtection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C47" sqref="C47"/>
    </sheetView>
  </sheetViews>
  <sheetFormatPr defaultRowHeight="15" x14ac:dyDescent="0.25"/>
  <cols>
    <col min="3" max="3" width="14.28515625" style="1" bestFit="1" customWidth="1"/>
    <col min="4" max="4" width="7.140625" customWidth="1"/>
    <col min="5" max="5" width="17.7109375" customWidth="1"/>
    <col min="6" max="6" width="11.140625" customWidth="1"/>
    <col min="7" max="7" width="9.140625" style="1"/>
  </cols>
  <sheetData>
    <row r="1" spans="1:7" s="6" customFormat="1" ht="18.75" x14ac:dyDescent="0.3">
      <c r="A1" s="5" t="s">
        <v>24</v>
      </c>
      <c r="C1" s="7"/>
      <c r="E1" s="4" t="s">
        <v>25</v>
      </c>
      <c r="G1" s="7"/>
    </row>
    <row r="3" spans="1:7" ht="30.75" x14ac:dyDescent="0.3">
      <c r="A3" s="5" t="s">
        <v>0</v>
      </c>
      <c r="E3" s="3" t="s">
        <v>6</v>
      </c>
      <c r="F3" s="2"/>
    </row>
    <row r="4" spans="1:7" x14ac:dyDescent="0.25">
      <c r="A4" t="s">
        <v>1</v>
      </c>
      <c r="C4" s="1">
        <v>13301.61</v>
      </c>
      <c r="E4" t="s">
        <v>23</v>
      </c>
      <c r="G4" s="1">
        <v>1277.1199999999999</v>
      </c>
    </row>
    <row r="5" spans="1:7" x14ac:dyDescent="0.25">
      <c r="A5" t="s">
        <v>2</v>
      </c>
      <c r="C5" s="1">
        <v>11471.74</v>
      </c>
      <c r="E5" t="s">
        <v>26</v>
      </c>
      <c r="G5" s="1">
        <v>135</v>
      </c>
    </row>
    <row r="7" spans="1:7" ht="30" x14ac:dyDescent="0.25">
      <c r="E7" s="3" t="s">
        <v>7</v>
      </c>
    </row>
    <row r="8" spans="1:7" x14ac:dyDescent="0.25">
      <c r="E8" t="s">
        <v>27</v>
      </c>
      <c r="F8" t="s">
        <v>28</v>
      </c>
      <c r="G8" s="1">
        <v>2682.89</v>
      </c>
    </row>
    <row r="9" spans="1:7" x14ac:dyDescent="0.25">
      <c r="E9" t="s">
        <v>30</v>
      </c>
      <c r="F9" s="16" t="s">
        <v>29</v>
      </c>
      <c r="G9" s="1">
        <v>187.86</v>
      </c>
    </row>
    <row r="10" spans="1:7" x14ac:dyDescent="0.25">
      <c r="E10" s="11"/>
      <c r="G10" s="15"/>
    </row>
    <row r="11" spans="1:7" x14ac:dyDescent="0.25">
      <c r="E11" s="11"/>
    </row>
    <row r="12" spans="1:7" ht="15.75" thickBot="1" x14ac:dyDescent="0.3">
      <c r="A12" s="9"/>
      <c r="B12" s="9"/>
      <c r="C12" s="10"/>
      <c r="D12" s="9"/>
      <c r="E12" s="9"/>
      <c r="F12" s="9"/>
      <c r="G12" s="10"/>
    </row>
    <row r="13" spans="1:7" ht="15.75" thickTop="1" x14ac:dyDescent="0.25"/>
    <row r="14" spans="1:7" ht="30.75" x14ac:dyDescent="0.3">
      <c r="A14" s="5" t="s">
        <v>3</v>
      </c>
      <c r="E14" s="3" t="s">
        <v>6</v>
      </c>
    </row>
    <row r="15" spans="1:7" x14ac:dyDescent="0.25">
      <c r="A15" t="s">
        <v>4</v>
      </c>
      <c r="C15" s="1">
        <v>24770.959999999999</v>
      </c>
    </row>
    <row r="16" spans="1:7" x14ac:dyDescent="0.25">
      <c r="A16" t="s">
        <v>5</v>
      </c>
      <c r="C16" s="1">
        <v>24414.6</v>
      </c>
      <c r="D16" s="1"/>
    </row>
    <row r="18" spans="1:7" ht="30" x14ac:dyDescent="0.25">
      <c r="E18" s="3" t="s">
        <v>7</v>
      </c>
    </row>
    <row r="19" spans="1:7" x14ac:dyDescent="0.25">
      <c r="E19" t="s">
        <v>31</v>
      </c>
      <c r="F19" t="s">
        <v>32</v>
      </c>
      <c r="G19" s="1">
        <v>275</v>
      </c>
    </row>
    <row r="20" spans="1:7" x14ac:dyDescent="0.25">
      <c r="E20" t="s">
        <v>30</v>
      </c>
      <c r="F20" t="s">
        <v>33</v>
      </c>
      <c r="G20" s="1">
        <v>56.36</v>
      </c>
    </row>
    <row r="21" spans="1:7" ht="15.75" thickBot="1" x14ac:dyDescent="0.3">
      <c r="A21" s="9"/>
      <c r="B21" s="9"/>
      <c r="C21" s="10"/>
      <c r="D21" s="9"/>
      <c r="E21" s="9"/>
      <c r="F21" s="9"/>
      <c r="G21" s="10"/>
    </row>
    <row r="22" spans="1:7" ht="15.75" thickTop="1" x14ac:dyDescent="0.25"/>
    <row r="23" spans="1:7" ht="30.75" x14ac:dyDescent="0.3">
      <c r="A23" s="5" t="s">
        <v>8</v>
      </c>
      <c r="E23" s="3" t="s">
        <v>6</v>
      </c>
    </row>
    <row r="24" spans="1:7" x14ac:dyDescent="0.25">
      <c r="A24" t="s">
        <v>4</v>
      </c>
      <c r="C24" s="1">
        <v>2709.18</v>
      </c>
    </row>
    <row r="25" spans="1:7" x14ac:dyDescent="0.25">
      <c r="A25" t="s">
        <v>5</v>
      </c>
      <c r="C25" s="1">
        <v>2709.18</v>
      </c>
    </row>
    <row r="26" spans="1:7" ht="30" x14ac:dyDescent="0.25">
      <c r="E26" s="3" t="s">
        <v>7</v>
      </c>
    </row>
    <row r="28" spans="1:7" ht="15.75" thickBot="1" x14ac:dyDescent="0.3">
      <c r="A28" s="9"/>
      <c r="B28" s="9"/>
      <c r="C28" s="10"/>
      <c r="D28" s="9"/>
      <c r="E28" s="9"/>
      <c r="F28" s="9"/>
      <c r="G28" s="10"/>
    </row>
    <row r="29" spans="1:7" ht="15.75" thickTop="1" x14ac:dyDescent="0.25"/>
    <row r="30" spans="1:7" ht="30.75" x14ac:dyDescent="0.3">
      <c r="A30" s="5" t="s">
        <v>13</v>
      </c>
      <c r="E30" s="3" t="s">
        <v>6</v>
      </c>
    </row>
    <row r="31" spans="1:7" x14ac:dyDescent="0.25">
      <c r="A31" t="s">
        <v>14</v>
      </c>
      <c r="C31" s="1">
        <v>2341.35</v>
      </c>
    </row>
    <row r="32" spans="1:7" x14ac:dyDescent="0.25">
      <c r="A32" t="s">
        <v>2</v>
      </c>
      <c r="C32" s="1">
        <v>2341.35</v>
      </c>
    </row>
    <row r="34" spans="1:7" ht="30" x14ac:dyDescent="0.25">
      <c r="E34" s="3" t="s">
        <v>7</v>
      </c>
    </row>
    <row r="36" spans="1:7" ht="15.75" thickBot="1" x14ac:dyDescent="0.3">
      <c r="A36" s="9"/>
      <c r="B36" s="9"/>
      <c r="C36" s="10"/>
      <c r="D36" s="9"/>
      <c r="E36" s="9"/>
      <c r="F36" s="9"/>
      <c r="G36" s="10"/>
    </row>
    <row r="37" spans="1:7" ht="15.75" thickTop="1" x14ac:dyDescent="0.25"/>
    <row r="38" spans="1:7" s="6" customFormat="1" ht="18.75" x14ac:dyDescent="0.3">
      <c r="A38" s="17" t="s">
        <v>16</v>
      </c>
      <c r="B38" s="19"/>
      <c r="C38" s="7"/>
      <c r="G38" s="7"/>
    </row>
    <row r="39" spans="1:7" s="6" customFormat="1" ht="18.75" x14ac:dyDescent="0.3">
      <c r="A39" s="17" t="s">
        <v>15</v>
      </c>
      <c r="B39" s="18"/>
      <c r="C39" s="8">
        <f>SUM(C5+C16+C25+C32)</f>
        <v>40936.869999999995</v>
      </c>
      <c r="G39" s="7"/>
    </row>
    <row r="42" spans="1:7" x14ac:dyDescent="0.25">
      <c r="A42" t="s">
        <v>20</v>
      </c>
      <c r="C42" s="1">
        <v>8370.32</v>
      </c>
      <c r="D42" t="s">
        <v>21</v>
      </c>
    </row>
    <row r="44" spans="1:7" x14ac:dyDescent="0.25">
      <c r="A44" t="s">
        <v>9</v>
      </c>
      <c r="C44" s="1">
        <v>7226.86</v>
      </c>
      <c r="D44" t="s">
        <v>11</v>
      </c>
    </row>
    <row r="45" spans="1:7" x14ac:dyDescent="0.25">
      <c r="A45" t="s">
        <v>10</v>
      </c>
      <c r="C45" s="1">
        <v>21919.85</v>
      </c>
      <c r="D45" t="s">
        <v>12</v>
      </c>
    </row>
    <row r="46" spans="1:7" x14ac:dyDescent="0.25">
      <c r="A46" t="s">
        <v>19</v>
      </c>
      <c r="C46" s="1">
        <v>1823.44</v>
      </c>
      <c r="D46" s="11" t="s">
        <v>18</v>
      </c>
    </row>
    <row r="48" spans="1:7" ht="18.75" x14ac:dyDescent="0.3">
      <c r="A48" s="5" t="s">
        <v>16</v>
      </c>
    </row>
    <row r="49" spans="1:7" s="6" customFormat="1" ht="18.75" x14ac:dyDescent="0.3">
      <c r="A49" s="5" t="s">
        <v>22</v>
      </c>
      <c r="C49" s="8">
        <f>SUM(C42:C46)</f>
        <v>39340.47</v>
      </c>
      <c r="G49" s="7"/>
    </row>
    <row r="52" spans="1:7" ht="18.75" x14ac:dyDescent="0.3">
      <c r="A52" s="12" t="s">
        <v>17</v>
      </c>
      <c r="B52" s="13"/>
      <c r="C52" s="14">
        <f>SUM(C49+C39)</f>
        <v>80277.34</v>
      </c>
    </row>
  </sheetData>
  <mergeCells count="2">
    <mergeCell ref="A39:B39"/>
    <mergeCell ref="A38:B38"/>
  </mergeCells>
  <printOptions gridLines="1"/>
  <pageMargins left="1" right="1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Mayhew</dc:creator>
  <cp:lastModifiedBy>Jenn Reynolds</cp:lastModifiedBy>
  <cp:lastPrinted>2020-04-01T23:51:42Z</cp:lastPrinted>
  <dcterms:created xsi:type="dcterms:W3CDTF">2017-04-25T00:31:04Z</dcterms:created>
  <dcterms:modified xsi:type="dcterms:W3CDTF">2020-04-28T23:43:58Z</dcterms:modified>
</cp:coreProperties>
</file>